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Day_Hab_Supported_Community_Connections">Sheet1!$L$13:$L$20</definedName>
    <definedName name="_xlnm.Print_Area" localSheetId="0">Sheet1!$A$1:$K$70</definedName>
    <definedName name="Transportaion">Sheet1!$A$55:$K$59</definedName>
  </definedNames>
  <calcPr calcId="145621"/>
</workbook>
</file>

<file path=xl/calcChain.xml><?xml version="1.0" encoding="utf-8"?>
<calcChain xmlns="http://schemas.openxmlformats.org/spreadsheetml/2006/main">
  <c r="F34" i="1" l="1"/>
  <c r="D34" i="1"/>
  <c r="F29" i="1"/>
  <c r="D29" i="1"/>
  <c r="F24" i="1"/>
  <c r="D24" i="1"/>
  <c r="F19" i="1"/>
  <c r="D19" i="1"/>
  <c r="D59" i="1"/>
  <c r="F14" i="1"/>
  <c r="D14" i="1"/>
</calcChain>
</file>

<file path=xl/sharedStrings.xml><?xml version="1.0" encoding="utf-8"?>
<sst xmlns="http://schemas.openxmlformats.org/spreadsheetml/2006/main" count="110" uniqueCount="50">
  <si>
    <t>Date:</t>
  </si>
  <si>
    <t>Residential:</t>
  </si>
  <si>
    <t>Hours/Day</t>
  </si>
  <si>
    <t>Hours/Week</t>
  </si>
  <si>
    <t>Hours/Month</t>
  </si>
  <si>
    <t>Start Date</t>
  </si>
  <si>
    <t>End Date</t>
  </si>
  <si>
    <t>Total $ SP Year</t>
  </si>
  <si>
    <t>Mileage Band:</t>
  </si>
  <si>
    <t>Trips/Day</t>
  </si>
  <si>
    <t>Trips/Week</t>
  </si>
  <si>
    <t>Trips/Month</t>
  </si>
  <si>
    <t>Bus Pass</t>
  </si>
  <si>
    <t>Staff Completing Form:</t>
  </si>
  <si>
    <t>Enter Scope and Duration from Drop-Down Menu:</t>
  </si>
  <si>
    <t>Day Hab-Special Hab</t>
  </si>
  <si>
    <t>Day Hab-Supported Community Connections</t>
  </si>
  <si>
    <t>Waiver Pre-Vocational Services</t>
  </si>
  <si>
    <t>Click to Choose</t>
  </si>
  <si>
    <t>CLICK TO CHOOSE SERVICE</t>
  </si>
  <si>
    <t>Vision</t>
  </si>
  <si>
    <t>Specialized Medical Equipment</t>
  </si>
  <si>
    <t>Specialized Medical Supplies-Disposable</t>
  </si>
  <si>
    <t>SERVICES REQUIRING SCOPE AND DURATION</t>
  </si>
  <si>
    <t>SERVICES REQUIRING DOLLAR UNITS</t>
  </si>
  <si>
    <t>Units</t>
  </si>
  <si>
    <t>For multiple mileage bands in a SP year</t>
  </si>
  <si>
    <t>use comment section to clarify</t>
  </si>
  <si>
    <t>PASA:</t>
  </si>
  <si>
    <t>Supported Employment-Group</t>
  </si>
  <si>
    <t>Supported Employment-Individual</t>
  </si>
  <si>
    <t>CHOOSE BAND</t>
  </si>
  <si>
    <t>Band 1 (0-10)</t>
  </si>
  <si>
    <t>Band 2 (11-20)</t>
  </si>
  <si>
    <t>Band 3 (21+)</t>
  </si>
  <si>
    <t>TRANSPORTATION</t>
  </si>
  <si>
    <t>COMPREHENSIVE PASA PAR WORKSHEET</t>
  </si>
  <si>
    <t># Days:</t>
  </si>
  <si>
    <t>Enter Scope and Duration from Drop-Down Menu Below:</t>
  </si>
  <si>
    <t>Behavioral Consultation Services</t>
  </si>
  <si>
    <t>Behavioral Plan Assessment Services</t>
  </si>
  <si>
    <t>Behavior Line Services</t>
  </si>
  <si>
    <t>Behavioral-Group Counseling Services</t>
  </si>
  <si>
    <t>Behavioral-Individual Counseling Services</t>
  </si>
  <si>
    <t>Dental--Preventative and Basic</t>
  </si>
  <si>
    <t>Dental--Major</t>
  </si>
  <si>
    <t>Describe Service Below</t>
  </si>
  <si>
    <t>Name:</t>
  </si>
  <si>
    <t>Provider: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</si>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</sst>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u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4" fontId="2" fillId="0" borderId="1" xfId="0" applyNumberFormat="1" applyFont="1" applyBorder="1" applyProtection="1">
      <protection locked="0"/>
    </xf>
    <xf numFmtId="14" fontId="2" fillId="0" borderId="10" xfId="0" applyNumberFormat="1" applyFont="1" applyBorder="1" applyAlignment="1" applyProtection="1">
      <alignment horizontal="left"/>
      <protection locked="0"/>
    </xf>
    <xf numFmtId="14" fontId="2" fillId="0" borderId="12" xfId="0" applyNumberFormat="1" applyFont="1" applyBorder="1" applyAlignment="1" applyProtection="1">
      <alignment horizontal="right"/>
      <protection locked="0"/>
    </xf>
    <xf numFmtId="14" fontId="2" fillId="0" borderId="0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4" fontId="3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6" fillId="0" borderId="0" xfId="0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Fill="1"/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2" fontId="2" fillId="0" borderId="8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right"/>
      <protection locked="0"/>
    </xf>
    <xf numFmtId="0" fontId="10" fillId="3" borderId="5" xfId="0" applyFont="1" applyFill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4" fontId="3" fillId="0" borderId="5" xfId="0" applyNumberFormat="1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0" fillId="0" borderId="0" xfId="0" applyBorder="1" applyAlignment="1"/>
    <xf numFmtId="0" fontId="2" fillId="0" borderId="8" xfId="0" applyFont="1" applyBorder="1" applyProtection="1"/>
    <xf numFmtId="0" fontId="2" fillId="0" borderId="1" xfId="0" applyFont="1" applyBorder="1" applyProtection="1"/>
    <xf numFmtId="0" fontId="0" fillId="0" borderId="0" xfId="0" applyBorder="1" applyProtection="1"/>
    <xf numFmtId="0" fontId="13" fillId="0" borderId="7" xfId="0" applyNumberFormat="1" applyFont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8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/>
    <xf numFmtId="0" fontId="1" fillId="2" borderId="8" xfId="0" applyFont="1" applyFill="1" applyBorder="1" applyProtection="1">
      <protection locked="0"/>
    </xf>
    <xf numFmtId="0" fontId="1" fillId="0" borderId="8" xfId="0" applyFont="1" applyBorder="1" applyProtection="1"/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3" fillId="0" borderId="7" xfId="0" applyNumberFormat="1" applyFont="1" applyBorder="1" applyAlignment="1" applyProtection="1">
      <alignment horizontal="center"/>
      <protection locked="0"/>
    </xf>
    <xf numFmtId="3" fontId="13" fillId="0" borderId="7" xfId="0" applyNumberFormat="1" applyFont="1" applyBorder="1" applyAlignment="1" applyProtection="1">
      <alignment horizontal="right"/>
      <protection locked="0"/>
    </xf>
    <xf numFmtId="3" fontId="1" fillId="0" borderId="8" xfId="0" applyNumberFormat="1" applyFont="1" applyBorder="1" applyAlignment="1" applyProtection="1">
      <alignment horizontal="right"/>
      <protection locked="0"/>
    </xf>
    <xf numFmtId="4" fontId="1" fillId="0" borderId="8" xfId="0" applyNumberFormat="1" applyFont="1" applyBorder="1" applyProtection="1">
      <protection locked="0"/>
    </xf>
    <xf numFmtId="164" fontId="5" fillId="0" borderId="17" xfId="0" applyNumberFormat="1" applyFont="1" applyBorder="1" applyAlignment="1" applyProtection="1">
      <protection locked="0"/>
    </xf>
    <xf numFmtId="164" fontId="5" fillId="0" borderId="10" xfId="0" applyNumberFormat="1" applyFont="1" applyBorder="1" applyProtection="1">
      <protection locked="0"/>
    </xf>
    <xf numFmtId="164" fontId="5" fillId="0" borderId="10" xfId="0" applyNumberFormat="1" applyFont="1" applyBorder="1" applyAlignment="1" applyProtection="1">
      <protection locked="0"/>
    </xf>
    <xf numFmtId="164" fontId="14" fillId="0" borderId="10" xfId="0" applyNumberFormat="1" applyFont="1" applyBorder="1" applyAlignment="1" applyProtection="1">
      <protection locked="0"/>
    </xf>
    <xf numFmtId="164" fontId="14" fillId="0" borderId="10" xfId="0" applyNumberFormat="1" applyFont="1" applyBorder="1" applyProtection="1">
      <protection locked="0"/>
    </xf>
    <xf numFmtId="164" fontId="4" fillId="0" borderId="11" xfId="0" applyNumberFormat="1" applyFont="1" applyBorder="1" applyAlignment="1" applyProtection="1">
      <protection locked="0"/>
    </xf>
    <xf numFmtId="164" fontId="4" fillId="0" borderId="11" xfId="0" applyNumberFormat="1" applyFont="1" applyBorder="1" applyProtection="1"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14" fontId="4" fillId="0" borderId="12" xfId="0" applyNumberFormat="1" applyFont="1" applyBorder="1" applyAlignment="1" applyProtection="1">
      <alignment horizontal="right"/>
      <protection locked="0"/>
    </xf>
    <xf numFmtId="14" fontId="4" fillId="0" borderId="11" xfId="0" applyNumberFormat="1" applyFont="1" applyBorder="1" applyAlignment="1" applyProtection="1">
      <alignment horizontal="left"/>
      <protection locked="0"/>
    </xf>
    <xf numFmtId="14" fontId="4" fillId="0" borderId="13" xfId="0" applyNumberFormat="1" applyFont="1" applyBorder="1" applyAlignment="1" applyProtection="1">
      <alignment horizontal="right"/>
      <protection locked="0"/>
    </xf>
    <xf numFmtId="0" fontId="15" fillId="3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/>
    <xf numFmtId="0" fontId="1" fillId="2" borderId="0" xfId="0" applyFont="1" applyFill="1" applyBorder="1" applyProtection="1">
      <protection locked="0"/>
    </xf>
    <xf numFmtId="0" fontId="1" fillId="0" borderId="0" xfId="0" applyFont="1" applyBorder="1" applyProtection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/>
    <xf numFmtId="0" fontId="16" fillId="0" borderId="3" xfId="0" applyFont="1" applyBorder="1" applyProtection="1"/>
    <xf numFmtId="0" fontId="12" fillId="0" borderId="5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152400</xdr:rowOff>
        </xdr:from>
        <xdr:to>
          <xdr:col>3</xdr:col>
          <xdr:colOff>676275</xdr:colOff>
          <xdr:row>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152400</xdr:rowOff>
        </xdr:from>
        <xdr:to>
          <xdr:col>6</xdr:col>
          <xdr:colOff>85725</xdr:colOff>
          <xdr:row>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</xdr:row>
          <xdr:rowOff>104775</xdr:rowOff>
        </xdr:from>
        <xdr:to>
          <xdr:col>3</xdr:col>
          <xdr:colOff>9525</xdr:colOff>
          <xdr:row>6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5</xdr:row>
          <xdr:rowOff>95250</xdr:rowOff>
        </xdr:from>
        <xdr:to>
          <xdr:col>1</xdr:col>
          <xdr:colOff>542925</xdr:colOff>
          <xdr:row>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Host 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5</xdr:row>
          <xdr:rowOff>95250</xdr:rowOff>
        </xdr:from>
        <xdr:to>
          <xdr:col>2</xdr:col>
          <xdr:colOff>171450</xdr:colOff>
          <xdr:row>6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PCA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106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13.28515625" style="2" customWidth="1"/>
    <col min="2" max="2" width="14" style="30" customWidth="1"/>
    <col min="3" max="3" width="14.5703125" style="2" customWidth="1"/>
    <col min="4" max="4" width="11.5703125" style="2" customWidth="1"/>
    <col min="5" max="5" width="13.42578125" style="2" customWidth="1"/>
    <col min="6" max="6" width="10.7109375" style="2" customWidth="1"/>
    <col min="7" max="7" width="9.140625" style="2"/>
    <col min="8" max="8" width="11.28515625" style="2" customWidth="1"/>
    <col min="9" max="9" width="6.7109375" style="2" customWidth="1"/>
    <col min="10" max="10" width="9.28515625" style="2" bestFit="1" customWidth="1"/>
    <col min="11" max="11" width="9.7109375" style="2" customWidth="1"/>
    <col min="12" max="12" width="22.5703125" style="2" hidden="1" customWidth="1"/>
    <col min="13" max="16384" width="9.140625" style="2"/>
  </cols>
  <sheetData>
    <row r="1" spans="1:12" ht="15.75" x14ac:dyDescent="0.25">
      <c r="A1" s="143" t="s">
        <v>36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" t="s">
        <v>18</v>
      </c>
    </row>
    <row r="2" spans="1:12" x14ac:dyDescent="0.25">
      <c r="A2" s="62"/>
      <c r="B2" s="3"/>
      <c r="C2" s="3"/>
      <c r="D2" s="3"/>
      <c r="E2" s="3"/>
      <c r="F2" s="3"/>
      <c r="G2" s="3"/>
      <c r="H2" s="3"/>
      <c r="I2" s="3"/>
      <c r="J2" s="3"/>
      <c r="K2" s="63"/>
      <c r="L2" s="1" t="s">
        <v>2</v>
      </c>
    </row>
    <row r="3" spans="1:12" ht="12.75" customHeight="1" x14ac:dyDescent="0.25">
      <c r="A3" s="128" t="s">
        <v>47</v>
      </c>
      <c r="B3" s="146"/>
      <c r="C3" s="146"/>
      <c r="D3" s="4"/>
      <c r="E3" s="129" t="s">
        <v>28</v>
      </c>
      <c r="F3" s="146"/>
      <c r="G3" s="146"/>
      <c r="H3" s="6"/>
      <c r="I3" s="130" t="s">
        <v>0</v>
      </c>
      <c r="J3" s="33"/>
      <c r="K3" s="64"/>
      <c r="L3" s="1" t="s">
        <v>3</v>
      </c>
    </row>
    <row r="4" spans="1:12" ht="12.75" customHeight="1" x14ac:dyDescent="0.25">
      <c r="A4" s="8"/>
      <c r="B4" s="6"/>
      <c r="C4" s="6"/>
      <c r="D4" s="4"/>
      <c r="E4" s="5"/>
      <c r="F4" s="42"/>
      <c r="G4" s="42"/>
      <c r="H4" s="6"/>
      <c r="I4" s="7"/>
      <c r="J4" s="36"/>
      <c r="K4" s="64"/>
      <c r="L4" s="1" t="s">
        <v>4</v>
      </c>
    </row>
    <row r="5" spans="1:12" ht="12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1"/>
    </row>
    <row r="6" spans="1:12" ht="12.75" customHeight="1" x14ac:dyDescent="0.25">
      <c r="A6" s="18"/>
      <c r="B6" s="9"/>
      <c r="C6" s="4"/>
      <c r="D6" s="4"/>
      <c r="E6" s="4"/>
      <c r="F6" s="4"/>
      <c r="G6" s="4"/>
      <c r="H6" s="42"/>
      <c r="J6" s="19" t="s">
        <v>5</v>
      </c>
      <c r="K6" s="20" t="s">
        <v>6</v>
      </c>
    </row>
    <row r="7" spans="1:12" ht="12.75" customHeight="1" thickBot="1" x14ac:dyDescent="0.3">
      <c r="A7" s="65" t="s">
        <v>1</v>
      </c>
      <c r="B7" s="16"/>
      <c r="C7" s="17"/>
      <c r="D7" s="17"/>
      <c r="E7" s="75"/>
      <c r="F7" s="89"/>
      <c r="G7" s="88" t="s">
        <v>37</v>
      </c>
      <c r="H7" s="76"/>
      <c r="I7" s="74"/>
      <c r="J7" s="116"/>
      <c r="K7" s="117"/>
    </row>
    <row r="8" spans="1:12" ht="12.75" customHeight="1" x14ac:dyDescent="0.25">
      <c r="A8" s="46"/>
      <c r="B8" s="9"/>
      <c r="C8" s="4"/>
      <c r="D8" s="4"/>
      <c r="E8" s="4"/>
      <c r="F8" s="4"/>
      <c r="G8" s="4"/>
      <c r="H8" s="4"/>
      <c r="I8" s="59"/>
      <c r="J8" s="60"/>
      <c r="K8" s="61"/>
    </row>
    <row r="9" spans="1:12" ht="15" customHeight="1" thickBot="1" x14ac:dyDescent="0.3">
      <c r="A9" s="134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2" ht="12.75" customHeight="1" x14ac:dyDescent="0.25">
      <c r="A10" s="10"/>
      <c r="B10" s="11"/>
      <c r="C10" s="12"/>
      <c r="D10" s="12"/>
      <c r="E10" s="12"/>
      <c r="F10" s="127" t="s">
        <v>48</v>
      </c>
      <c r="G10" s="12"/>
      <c r="H10" s="12"/>
      <c r="I10" s="12"/>
      <c r="J10" s="13" t="s">
        <v>5</v>
      </c>
      <c r="K10" s="14" t="s">
        <v>6</v>
      </c>
    </row>
    <row r="11" spans="1:12" ht="12.75" customHeight="1" thickBot="1" x14ac:dyDescent="0.3">
      <c r="A11" s="131" t="s">
        <v>19</v>
      </c>
      <c r="B11" s="132"/>
      <c r="C11" s="132"/>
      <c r="D11" s="133"/>
      <c r="E11" s="6"/>
      <c r="F11" s="6"/>
      <c r="G11" s="4"/>
      <c r="H11" s="4"/>
      <c r="I11" s="4"/>
      <c r="J11" s="116"/>
      <c r="K11" s="117"/>
      <c r="L11" s="1"/>
    </row>
    <row r="12" spans="1:12" ht="12.75" customHeight="1" x14ac:dyDescent="0.25">
      <c r="A12" s="8"/>
      <c r="B12" s="9"/>
      <c r="C12" s="6"/>
      <c r="D12" s="6"/>
      <c r="E12" s="6"/>
      <c r="F12" s="6"/>
      <c r="G12" s="27"/>
      <c r="H12" s="27"/>
      <c r="I12" s="4"/>
      <c r="J12" s="19"/>
      <c r="K12" s="20"/>
      <c r="L12" s="1"/>
    </row>
    <row r="13" spans="1:12" ht="12.75" customHeight="1" x14ac:dyDescent="0.25">
      <c r="A13" s="90" t="s">
        <v>38</v>
      </c>
      <c r="B13" s="91"/>
      <c r="C13" s="91"/>
      <c r="D13" s="91"/>
      <c r="E13" s="91"/>
      <c r="F13" s="91"/>
      <c r="G13" s="4"/>
      <c r="H13" s="6"/>
      <c r="I13" s="6"/>
      <c r="J13" s="21"/>
      <c r="K13" s="22"/>
      <c r="L13" s="1" t="s">
        <v>19</v>
      </c>
    </row>
    <row r="14" spans="1:12" ht="12.75" customHeight="1" thickBot="1" x14ac:dyDescent="0.3">
      <c r="A14" s="95"/>
      <c r="B14" s="119" t="s">
        <v>18</v>
      </c>
      <c r="C14" s="97"/>
      <c r="D14" s="120" t="str">
        <f>IF(B14="Click to Choose","",IF(B14="Hours/Day","Days/Week",IF(B14="Hours/Week","Weeks/Year",IF(B14="Hours/Month","Months/Year"))))</f>
        <v/>
      </c>
      <c r="E14" s="97"/>
      <c r="F14" s="120" t="str">
        <f>IF(B14="Click to Choose","",IF(B14="Hours/Day","Weeks/Year",IF(B14="Hours/Week","",IF(B14="Hours/Month",""))))</f>
        <v/>
      </c>
      <c r="G14" s="94"/>
      <c r="H14" s="6"/>
      <c r="I14" s="6"/>
      <c r="J14" s="21"/>
      <c r="K14" s="22"/>
      <c r="L14" s="1" t="s">
        <v>41</v>
      </c>
    </row>
    <row r="15" spans="1:12" ht="12.75" customHeight="1" x14ac:dyDescent="0.25">
      <c r="A15" s="18"/>
      <c r="B15" s="37"/>
      <c r="C15" s="4"/>
      <c r="D15" s="38"/>
      <c r="E15" s="4"/>
      <c r="F15" s="127" t="s">
        <v>48</v>
      </c>
      <c r="G15" s="38"/>
      <c r="H15" s="38"/>
      <c r="I15" s="38"/>
      <c r="J15" s="39" t="s">
        <v>5</v>
      </c>
      <c r="K15" s="40" t="s">
        <v>6</v>
      </c>
      <c r="L15" s="1" t="s">
        <v>39</v>
      </c>
    </row>
    <row r="16" spans="1:12" ht="12.75" customHeight="1" thickBot="1" x14ac:dyDescent="0.3">
      <c r="A16" s="131" t="s">
        <v>41</v>
      </c>
      <c r="B16" s="132"/>
      <c r="C16" s="132"/>
      <c r="D16" s="133"/>
      <c r="E16" s="6"/>
      <c r="F16" s="6"/>
      <c r="G16" s="4"/>
      <c r="H16" s="4"/>
      <c r="I16" s="4"/>
      <c r="J16" s="116"/>
      <c r="K16" s="117"/>
      <c r="L16" s="1" t="s">
        <v>40</v>
      </c>
    </row>
    <row r="17" spans="1:12" ht="12.75" customHeight="1" x14ac:dyDescent="0.25">
      <c r="A17" s="8"/>
      <c r="B17" s="9"/>
      <c r="C17" s="6"/>
      <c r="D17" s="6"/>
      <c r="E17" s="6"/>
      <c r="F17" s="6"/>
      <c r="G17" s="27"/>
      <c r="H17" s="27"/>
      <c r="I17" s="4"/>
      <c r="J17" s="19"/>
      <c r="K17" s="20"/>
      <c r="L17" s="1" t="s">
        <v>42</v>
      </c>
    </row>
    <row r="18" spans="1:12" ht="12.75" customHeight="1" x14ac:dyDescent="0.25">
      <c r="A18" s="90" t="s">
        <v>38</v>
      </c>
      <c r="B18" s="41"/>
      <c r="C18" s="41"/>
      <c r="D18" s="41"/>
      <c r="E18" s="41"/>
      <c r="F18" s="41"/>
      <c r="G18" s="19"/>
      <c r="H18" s="6"/>
      <c r="I18" s="6"/>
      <c r="J18" s="21"/>
      <c r="K18" s="22"/>
      <c r="L18" s="1" t="s">
        <v>43</v>
      </c>
    </row>
    <row r="19" spans="1:12" ht="12.75" customHeight="1" thickBot="1" x14ac:dyDescent="0.3">
      <c r="A19" s="95"/>
      <c r="B19" s="123" t="s">
        <v>18</v>
      </c>
      <c r="C19" s="97"/>
      <c r="D19" s="124" t="str">
        <f>IF(B19="Click to Choose","",IF(B19="Hours/Day","Days/Week",IF(B19="Hours/Week","Weeks/Year",IF(B19="Hours/Month","Months/Year"))))</f>
        <v/>
      </c>
      <c r="E19" s="101"/>
      <c r="F19" s="124" t="str">
        <f>IF(B19="Click to Choose","",IF(B19="Hours/Day","Weeks/Year",IF(B19="Hours/Week","",IF(B19="Hours/Month",""))))</f>
        <v/>
      </c>
      <c r="G19" s="43"/>
      <c r="H19" s="6"/>
      <c r="I19" s="6"/>
      <c r="J19" s="21"/>
      <c r="K19" s="22"/>
      <c r="L19" s="1" t="s">
        <v>15</v>
      </c>
    </row>
    <row r="20" spans="1:12" ht="12.75" customHeight="1" x14ac:dyDescent="0.25">
      <c r="A20" s="18"/>
      <c r="B20" s="37"/>
      <c r="C20" s="4"/>
      <c r="D20" s="38"/>
      <c r="E20" s="4"/>
      <c r="F20" s="127" t="s">
        <v>48</v>
      </c>
      <c r="G20" s="38"/>
      <c r="H20" s="38"/>
      <c r="I20" s="38"/>
      <c r="J20" s="39" t="s">
        <v>5</v>
      </c>
      <c r="K20" s="40" t="s">
        <v>6</v>
      </c>
      <c r="L20" s="1" t="s">
        <v>16</v>
      </c>
    </row>
    <row r="21" spans="1:12" ht="12.75" customHeight="1" thickBot="1" x14ac:dyDescent="0.3">
      <c r="A21" s="131" t="s">
        <v>19</v>
      </c>
      <c r="B21" s="132"/>
      <c r="C21" s="132"/>
      <c r="D21" s="133"/>
      <c r="E21" s="6"/>
      <c r="F21" s="6"/>
      <c r="G21" s="4"/>
      <c r="H21" s="4"/>
      <c r="I21" s="4"/>
      <c r="J21" s="116"/>
      <c r="K21" s="117"/>
      <c r="L21" s="1" t="s">
        <v>29</v>
      </c>
    </row>
    <row r="22" spans="1:12" ht="12.75" customHeight="1" x14ac:dyDescent="0.25">
      <c r="A22" s="8"/>
      <c r="B22" s="9"/>
      <c r="C22" s="6"/>
      <c r="D22" s="6"/>
      <c r="E22" s="6"/>
      <c r="F22" s="6"/>
      <c r="G22" s="41"/>
      <c r="H22" s="41"/>
      <c r="I22" s="4"/>
      <c r="J22" s="19"/>
      <c r="K22" s="20"/>
      <c r="L22" s="1" t="s">
        <v>30</v>
      </c>
    </row>
    <row r="23" spans="1:12" ht="12.75" customHeight="1" x14ac:dyDescent="0.25">
      <c r="A23" s="90" t="s">
        <v>38</v>
      </c>
      <c r="B23" s="41"/>
      <c r="C23" s="41"/>
      <c r="D23" s="41"/>
      <c r="E23" s="41"/>
      <c r="F23" s="41"/>
      <c r="G23" s="4"/>
      <c r="H23" s="6"/>
      <c r="I23" s="6"/>
      <c r="J23" s="21"/>
      <c r="K23" s="22"/>
      <c r="L23" s="1" t="s">
        <v>17</v>
      </c>
    </row>
    <row r="24" spans="1:12" ht="12.75" customHeight="1" thickBot="1" x14ac:dyDescent="0.3">
      <c r="A24" s="95"/>
      <c r="B24" s="125" t="s">
        <v>18</v>
      </c>
      <c r="C24" s="97"/>
      <c r="D24" s="126" t="str">
        <f>IF(B24="Click to Choose","",IF(B24="Hours/Day","Days/Week",IF(B24="Hours/Week","Weeks/Year",IF(B24="Hours/Month","Months/Year"))))</f>
        <v/>
      </c>
      <c r="E24" s="101"/>
      <c r="F24" s="122" t="str">
        <f>IF(B24="Click to Choose","",IF(B24="Hours/Day","Weeks/Year",IF(B24="Hours/Week","",IF(B24="Hours/Month",""))))</f>
        <v/>
      </c>
      <c r="G24" s="93"/>
      <c r="H24" s="47"/>
      <c r="I24" s="47"/>
      <c r="J24" s="48"/>
      <c r="K24" s="50"/>
    </row>
    <row r="25" spans="1:12" ht="12.75" customHeight="1" x14ac:dyDescent="0.25">
      <c r="A25" s="18"/>
      <c r="B25" s="37"/>
      <c r="C25" s="4"/>
      <c r="D25" s="38"/>
      <c r="E25" s="4"/>
      <c r="F25" s="127" t="s">
        <v>48</v>
      </c>
      <c r="G25" s="38"/>
      <c r="H25" s="38"/>
      <c r="I25" s="49"/>
      <c r="J25" s="39" t="s">
        <v>5</v>
      </c>
      <c r="K25" s="40" t="s">
        <v>6</v>
      </c>
    </row>
    <row r="26" spans="1:12" ht="12.75" customHeight="1" x14ac:dyDescent="0.25">
      <c r="A26" s="131" t="s">
        <v>19</v>
      </c>
      <c r="B26" s="132"/>
      <c r="C26" s="132"/>
      <c r="D26" s="133"/>
      <c r="E26" s="6"/>
      <c r="F26" s="6"/>
      <c r="G26" s="4"/>
      <c r="H26" s="4"/>
      <c r="I26" s="6"/>
      <c r="J26" s="114"/>
      <c r="K26" s="115"/>
    </row>
    <row r="27" spans="1:12" ht="12.75" customHeight="1" x14ac:dyDescent="0.25">
      <c r="A27" s="8"/>
      <c r="B27" s="9"/>
      <c r="C27" s="6"/>
      <c r="D27" s="6"/>
      <c r="E27" s="6"/>
      <c r="F27" s="6"/>
      <c r="G27" s="41"/>
      <c r="H27" s="41"/>
      <c r="I27" s="4"/>
      <c r="J27" s="19"/>
      <c r="K27" s="20"/>
    </row>
    <row r="28" spans="1:12" ht="12.75" customHeight="1" x14ac:dyDescent="0.25">
      <c r="A28" s="90" t="s">
        <v>38</v>
      </c>
      <c r="B28" s="41"/>
      <c r="C28" s="41"/>
      <c r="D28" s="41"/>
      <c r="E28" s="102"/>
      <c r="F28" s="102"/>
      <c r="G28" s="4"/>
      <c r="H28" s="6"/>
      <c r="I28" s="6"/>
      <c r="J28" s="21"/>
      <c r="K28" s="22"/>
    </row>
    <row r="29" spans="1:12" ht="12.75" customHeight="1" thickBot="1" x14ac:dyDescent="0.3">
      <c r="A29" s="103"/>
      <c r="B29" s="121" t="s">
        <v>18</v>
      </c>
      <c r="C29" s="101"/>
      <c r="D29" s="122" t="str">
        <f>IF(B29="Click to Choose","",IF(B29="Hours/Day","Days/Week",IF(B29="Hours/Week","Weeks/Year",IF(B29="Hours/Month","Months/Year"))))</f>
        <v/>
      </c>
      <c r="E29" s="101"/>
      <c r="F29" s="122" t="str">
        <f>IF(B29="Click to Choose","",IF(B29="Hours/Day","Weeks/Year",IF(B29="Hours/Week","",IF(B29="Hours/Month",""))))</f>
        <v/>
      </c>
      <c r="G29" s="93"/>
      <c r="H29" s="47"/>
      <c r="I29" s="47"/>
      <c r="J29" s="48"/>
      <c r="K29" s="50"/>
      <c r="L29" s="1"/>
    </row>
    <row r="30" spans="1:12" ht="14.45" customHeight="1" x14ac:dyDescent="0.25">
      <c r="A30" s="18"/>
      <c r="B30" s="37"/>
      <c r="C30" s="4"/>
      <c r="D30" s="38"/>
      <c r="E30" s="4"/>
      <c r="F30" s="127" t="s">
        <v>48</v>
      </c>
      <c r="G30" s="38"/>
      <c r="H30" s="38"/>
      <c r="I30" s="49"/>
      <c r="J30" s="39" t="s">
        <v>5</v>
      </c>
      <c r="K30" s="40" t="s">
        <v>6</v>
      </c>
      <c r="L30" s="1"/>
    </row>
    <row r="31" spans="1:12" ht="12.75" customHeight="1" x14ac:dyDescent="0.25">
      <c r="A31" s="131" t="s">
        <v>19</v>
      </c>
      <c r="B31" s="132"/>
      <c r="C31" s="132"/>
      <c r="D31" s="133"/>
      <c r="E31" s="6"/>
      <c r="F31" s="6"/>
      <c r="G31" s="4"/>
      <c r="H31" s="4"/>
      <c r="I31" s="6"/>
      <c r="J31" s="114"/>
      <c r="K31" s="115"/>
      <c r="L31" s="1"/>
    </row>
    <row r="32" spans="1:12" ht="12.75" customHeight="1" x14ac:dyDescent="0.25">
      <c r="A32" s="8"/>
      <c r="B32" s="9"/>
      <c r="C32" s="6"/>
      <c r="D32" s="6"/>
      <c r="E32" s="6"/>
      <c r="F32" s="6"/>
      <c r="G32" s="41"/>
      <c r="H32" s="41"/>
      <c r="I32" s="4"/>
      <c r="J32" s="19"/>
      <c r="K32" s="20"/>
    </row>
    <row r="33" spans="1:15" ht="12.75" customHeight="1" x14ac:dyDescent="0.25">
      <c r="A33" s="90" t="s">
        <v>38</v>
      </c>
      <c r="B33" s="41"/>
      <c r="C33" s="41"/>
      <c r="D33" s="41"/>
      <c r="E33" s="41"/>
      <c r="F33" s="41"/>
      <c r="G33" s="4"/>
      <c r="H33" s="6"/>
      <c r="I33" s="6"/>
      <c r="J33" s="21"/>
      <c r="K33" s="22"/>
    </row>
    <row r="34" spans="1:15" ht="12.75" customHeight="1" thickBot="1" x14ac:dyDescent="0.3">
      <c r="A34" s="103"/>
      <c r="B34" s="99" t="s">
        <v>18</v>
      </c>
      <c r="C34" s="101"/>
      <c r="D34" s="100" t="str">
        <f>IF(B34="Click to Choose","",IF(B34="Hours/Day","Days/Week",IF(B34="Hours/Week","Weeks/Year",IF(B34="Hours/Month","Months/Year"))))</f>
        <v/>
      </c>
      <c r="E34" s="101"/>
      <c r="F34" s="100" t="str">
        <f>IF(B34="Click to Choose","",IF(B34="Hours/Day","Weeks/Year",IF(B34="Hours/Week","",IF(B34="Hours/Month",""))))</f>
        <v/>
      </c>
      <c r="G34" s="92"/>
      <c r="H34" s="23"/>
      <c r="I34" s="23"/>
      <c r="J34" s="24"/>
      <c r="K34" s="25"/>
    </row>
    <row r="35" spans="1:15" ht="12.75" customHeight="1" x14ac:dyDescent="0.25">
      <c r="A35" s="46"/>
      <c r="B35" s="44"/>
      <c r="C35" s="43"/>
      <c r="D35" s="45"/>
      <c r="E35" s="43"/>
      <c r="F35" s="45"/>
      <c r="G35" s="4"/>
      <c r="H35" s="6"/>
      <c r="I35" s="6"/>
      <c r="J35" s="21"/>
      <c r="K35" s="51"/>
    </row>
    <row r="36" spans="1:15" ht="15" customHeight="1" thickBot="1" x14ac:dyDescent="0.3">
      <c r="A36" s="152" t="s">
        <v>24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5" ht="14.45" customHeight="1" x14ac:dyDescent="0.25">
      <c r="A37" s="153" t="s">
        <v>19</v>
      </c>
      <c r="B37" s="154"/>
      <c r="C37" s="154"/>
      <c r="D37" s="155"/>
      <c r="E37" s="12"/>
      <c r="F37" s="127" t="s">
        <v>48</v>
      </c>
      <c r="G37" s="12"/>
      <c r="H37" s="12"/>
      <c r="I37" s="26"/>
      <c r="J37" s="13" t="s">
        <v>5</v>
      </c>
      <c r="K37" s="14" t="s">
        <v>6</v>
      </c>
      <c r="L37" s="4"/>
      <c r="M37" s="6"/>
      <c r="N37" s="6"/>
      <c r="O37" s="6"/>
    </row>
    <row r="38" spans="1:15" ht="14.45" customHeight="1" x14ac:dyDescent="0.25">
      <c r="A38" s="8"/>
      <c r="B38" s="9"/>
      <c r="C38" s="6"/>
      <c r="D38" s="6"/>
      <c r="E38" s="4"/>
      <c r="F38" s="4"/>
      <c r="G38" s="4"/>
      <c r="H38" s="6"/>
      <c r="I38" s="6"/>
      <c r="J38" s="114"/>
      <c r="K38" s="115"/>
      <c r="L38" s="4"/>
      <c r="N38" s="6"/>
      <c r="O38" s="6"/>
    </row>
    <row r="39" spans="1:15" ht="14.45" customHeight="1" thickBot="1" x14ac:dyDescent="0.3">
      <c r="A39" s="135" t="s">
        <v>46</v>
      </c>
      <c r="B39" s="136"/>
      <c r="C39" s="136"/>
      <c r="D39" s="136"/>
      <c r="E39" s="136"/>
      <c r="F39" s="136"/>
      <c r="G39" s="67" t="s">
        <v>25</v>
      </c>
      <c r="H39" s="67" t="s">
        <v>7</v>
      </c>
      <c r="I39" s="27"/>
      <c r="J39" s="21"/>
      <c r="K39" s="22"/>
      <c r="L39" s="4"/>
      <c r="N39" s="6"/>
      <c r="O39" s="6"/>
    </row>
    <row r="40" spans="1:15" s="69" customFormat="1" ht="14.45" customHeight="1" thickBot="1" x14ac:dyDescent="0.3">
      <c r="A40" s="137"/>
      <c r="B40" s="138"/>
      <c r="C40" s="138"/>
      <c r="D40" s="138"/>
      <c r="E40" s="138"/>
      <c r="F40" s="139"/>
      <c r="G40" s="107"/>
      <c r="H40" s="108"/>
      <c r="I40" s="77"/>
      <c r="J40" s="78"/>
      <c r="K40" s="79"/>
      <c r="L40" s="2" t="s">
        <v>19</v>
      </c>
      <c r="N40" s="70"/>
      <c r="O40" s="70"/>
    </row>
    <row r="41" spans="1:15" ht="14.45" customHeight="1" x14ac:dyDescent="0.25">
      <c r="A41" s="140" t="s">
        <v>19</v>
      </c>
      <c r="B41" s="141"/>
      <c r="C41" s="141"/>
      <c r="D41" s="142"/>
      <c r="E41" s="4"/>
      <c r="F41" s="127" t="s">
        <v>48</v>
      </c>
      <c r="H41" s="4"/>
      <c r="I41" s="6"/>
      <c r="J41" s="19" t="s">
        <v>5</v>
      </c>
      <c r="K41" s="20" t="s">
        <v>6</v>
      </c>
      <c r="L41" s="1" t="s">
        <v>45</v>
      </c>
      <c r="N41" s="6"/>
      <c r="O41" s="6"/>
    </row>
    <row r="42" spans="1:15" ht="14.45" customHeight="1" x14ac:dyDescent="0.25">
      <c r="A42" s="8"/>
      <c r="B42" s="9"/>
      <c r="C42" s="6"/>
      <c r="D42" s="6"/>
      <c r="E42" s="4"/>
      <c r="F42" s="4"/>
      <c r="G42" s="4"/>
      <c r="H42" s="6"/>
      <c r="I42" s="6"/>
      <c r="J42" s="114"/>
      <c r="K42" s="115"/>
      <c r="L42" s="1" t="s">
        <v>44</v>
      </c>
      <c r="N42" s="6"/>
      <c r="O42" s="6"/>
    </row>
    <row r="43" spans="1:15" ht="14.45" customHeight="1" thickBot="1" x14ac:dyDescent="0.3">
      <c r="A43" s="135" t="s">
        <v>46</v>
      </c>
      <c r="B43" s="136"/>
      <c r="C43" s="136"/>
      <c r="D43" s="136"/>
      <c r="E43" s="136"/>
      <c r="F43" s="136"/>
      <c r="G43" s="67" t="s">
        <v>25</v>
      </c>
      <c r="H43" s="67" t="s">
        <v>7</v>
      </c>
      <c r="I43" s="27"/>
      <c r="J43" s="21"/>
      <c r="K43" s="22"/>
      <c r="L43" s="1" t="s">
        <v>21</v>
      </c>
      <c r="N43" s="6"/>
      <c r="O43" s="6"/>
    </row>
    <row r="44" spans="1:15" s="69" customFormat="1" ht="14.45" customHeight="1" thickBot="1" x14ac:dyDescent="0.25">
      <c r="A44" s="137"/>
      <c r="B44" s="138"/>
      <c r="C44" s="138"/>
      <c r="D44" s="138"/>
      <c r="E44" s="138"/>
      <c r="F44" s="139"/>
      <c r="G44" s="109"/>
      <c r="H44" s="108"/>
      <c r="I44" s="77"/>
      <c r="J44" s="78"/>
      <c r="K44" s="79"/>
      <c r="L44" s="1" t="s">
        <v>22</v>
      </c>
      <c r="N44" s="70"/>
      <c r="O44" s="70"/>
    </row>
    <row r="45" spans="1:15" ht="14.45" customHeight="1" x14ac:dyDescent="0.25">
      <c r="A45" s="140" t="s">
        <v>19</v>
      </c>
      <c r="B45" s="141"/>
      <c r="C45" s="141"/>
      <c r="D45" s="142"/>
      <c r="E45" s="4"/>
      <c r="F45" s="127" t="s">
        <v>48</v>
      </c>
      <c r="G45" s="4"/>
      <c r="H45" s="6"/>
      <c r="I45" s="6"/>
      <c r="J45" s="19" t="s">
        <v>5</v>
      </c>
      <c r="K45" s="20" t="s">
        <v>6</v>
      </c>
      <c r="L45" s="1" t="s">
        <v>20</v>
      </c>
      <c r="N45" s="58"/>
      <c r="O45" s="6"/>
    </row>
    <row r="46" spans="1:15" ht="14.45" customHeight="1" x14ac:dyDescent="0.25">
      <c r="A46" s="8"/>
      <c r="B46" s="9"/>
      <c r="C46" s="6"/>
      <c r="D46" s="6"/>
      <c r="E46" s="4"/>
      <c r="F46" s="4"/>
      <c r="G46" s="4"/>
      <c r="H46" s="6"/>
      <c r="I46" s="6"/>
      <c r="J46" s="114"/>
      <c r="K46" s="115"/>
      <c r="L46" s="1"/>
      <c r="N46" s="6"/>
      <c r="O46" s="6"/>
    </row>
    <row r="47" spans="1:15" ht="14.45" customHeight="1" thickBot="1" x14ac:dyDescent="0.3">
      <c r="A47" s="135" t="s">
        <v>46</v>
      </c>
      <c r="B47" s="136"/>
      <c r="C47" s="136"/>
      <c r="D47" s="136"/>
      <c r="E47" s="136"/>
      <c r="F47" s="136"/>
      <c r="G47" s="67" t="s">
        <v>25</v>
      </c>
      <c r="H47" s="67" t="s">
        <v>7</v>
      </c>
      <c r="I47" s="27"/>
      <c r="J47" s="21"/>
      <c r="K47" s="22"/>
      <c r="L47" s="1"/>
      <c r="N47" s="6"/>
      <c r="O47" s="6"/>
    </row>
    <row r="48" spans="1:15" s="71" customFormat="1" ht="14.45" customHeight="1" thickBot="1" x14ac:dyDescent="0.25">
      <c r="A48" s="137"/>
      <c r="B48" s="138"/>
      <c r="C48" s="138"/>
      <c r="D48" s="138"/>
      <c r="E48" s="138"/>
      <c r="F48" s="139"/>
      <c r="G48" s="110"/>
      <c r="H48" s="111"/>
      <c r="I48" s="80"/>
      <c r="J48" s="81"/>
      <c r="K48" s="82"/>
      <c r="L48" s="1"/>
      <c r="N48" s="72"/>
      <c r="O48" s="72"/>
    </row>
    <row r="49" spans="1:15" ht="14.45" customHeight="1" x14ac:dyDescent="0.25">
      <c r="A49" s="140" t="s">
        <v>19</v>
      </c>
      <c r="B49" s="141"/>
      <c r="C49" s="141"/>
      <c r="D49" s="142"/>
      <c r="E49" s="4"/>
      <c r="F49" s="127" t="s">
        <v>48</v>
      </c>
      <c r="G49" s="4"/>
      <c r="H49" s="6"/>
      <c r="I49" s="6"/>
      <c r="J49" s="19" t="s">
        <v>5</v>
      </c>
      <c r="K49" s="20" t="s">
        <v>6</v>
      </c>
      <c r="L49" s="71"/>
      <c r="N49" s="6"/>
      <c r="O49" s="6"/>
    </row>
    <row r="50" spans="1:15" ht="14.45" customHeight="1" x14ac:dyDescent="0.25">
      <c r="A50" s="8"/>
      <c r="B50" s="9"/>
      <c r="C50" s="6"/>
      <c r="D50" s="6"/>
      <c r="E50" s="4"/>
      <c r="F50" s="4"/>
      <c r="G50" s="4"/>
      <c r="H50" s="6"/>
      <c r="I50" s="6"/>
      <c r="J50" s="114"/>
      <c r="K50" s="115"/>
      <c r="L50" s="1"/>
      <c r="N50" s="6"/>
      <c r="O50" s="6"/>
    </row>
    <row r="51" spans="1:15" ht="14.45" customHeight="1" thickBot="1" x14ac:dyDescent="0.3">
      <c r="A51" s="135" t="s">
        <v>46</v>
      </c>
      <c r="B51" s="136"/>
      <c r="C51" s="136"/>
      <c r="D51" s="136"/>
      <c r="E51" s="136"/>
      <c r="F51" s="136"/>
      <c r="G51" s="67" t="s">
        <v>25</v>
      </c>
      <c r="H51" s="67" t="s">
        <v>7</v>
      </c>
      <c r="I51" s="27"/>
      <c r="J51" s="21"/>
      <c r="K51" s="22"/>
      <c r="L51" s="1"/>
      <c r="N51" s="6"/>
      <c r="O51" s="6"/>
    </row>
    <row r="52" spans="1:15" ht="14.45" customHeight="1" thickBot="1" x14ac:dyDescent="0.3">
      <c r="A52" s="137"/>
      <c r="B52" s="138"/>
      <c r="C52" s="138"/>
      <c r="D52" s="138"/>
      <c r="E52" s="138"/>
      <c r="F52" s="139"/>
      <c r="G52" s="112"/>
      <c r="H52" s="113"/>
      <c r="I52" s="17"/>
      <c r="J52" s="73"/>
      <c r="K52" s="28"/>
      <c r="L52" s="1"/>
    </row>
    <row r="53" spans="1:15" ht="12.75" customHeight="1" x14ac:dyDescent="0.25">
      <c r="A53" s="42"/>
      <c r="B53" s="42"/>
      <c r="C53" s="42"/>
      <c r="D53" s="42"/>
      <c r="E53" s="42"/>
      <c r="F53" s="42"/>
      <c r="G53" s="52"/>
      <c r="H53" s="53"/>
      <c r="I53" s="4"/>
      <c r="J53" s="19"/>
      <c r="K53" s="7"/>
      <c r="L53" s="1"/>
    </row>
    <row r="54" spans="1:15" ht="15" customHeight="1" thickBot="1" x14ac:dyDescent="0.3">
      <c r="A54" s="134" t="s">
        <v>35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"/>
    </row>
    <row r="55" spans="1:15" ht="12.75" customHeight="1" x14ac:dyDescent="0.25">
      <c r="A55" s="10"/>
      <c r="B55" s="11"/>
      <c r="C55" s="12"/>
      <c r="D55" s="12"/>
      <c r="E55" s="12"/>
      <c r="F55" s="12"/>
      <c r="G55" s="12"/>
      <c r="H55" s="12"/>
      <c r="I55" s="26"/>
      <c r="J55" s="13" t="s">
        <v>5</v>
      </c>
      <c r="K55" s="14" t="s">
        <v>6</v>
      </c>
      <c r="L55" s="1"/>
    </row>
    <row r="56" spans="1:15" ht="12.75" customHeight="1" x14ac:dyDescent="0.25">
      <c r="A56" s="83" t="s">
        <v>8</v>
      </c>
      <c r="B56" s="118" t="s">
        <v>31</v>
      </c>
      <c r="C56" s="6"/>
      <c r="D56" s="66"/>
      <c r="E56" s="66"/>
      <c r="F56" s="66"/>
      <c r="G56" s="66"/>
      <c r="H56" s="66"/>
      <c r="I56" s="6"/>
      <c r="J56" s="34"/>
      <c r="K56" s="35"/>
      <c r="L56" s="1" t="s">
        <v>31</v>
      </c>
    </row>
    <row r="57" spans="1:15" ht="12.75" customHeight="1" x14ac:dyDescent="0.25">
      <c r="A57" s="8"/>
      <c r="B57" s="9"/>
      <c r="C57" s="6"/>
      <c r="D57" s="6"/>
      <c r="E57" s="6"/>
      <c r="F57" s="6"/>
      <c r="G57" s="41"/>
      <c r="H57" s="41"/>
      <c r="I57" s="4"/>
      <c r="J57" s="19"/>
      <c r="K57" s="20"/>
      <c r="L57" s="1" t="s">
        <v>32</v>
      </c>
    </row>
    <row r="58" spans="1:15" ht="12.75" customHeight="1" x14ac:dyDescent="0.25">
      <c r="A58" s="90" t="s">
        <v>14</v>
      </c>
      <c r="B58" s="41"/>
      <c r="C58" s="41"/>
      <c r="D58" s="41"/>
      <c r="E58" s="41"/>
      <c r="F58" s="41"/>
      <c r="G58" s="4"/>
      <c r="H58" s="56" t="s">
        <v>26</v>
      </c>
      <c r="I58" s="56"/>
      <c r="J58" s="21"/>
      <c r="K58" s="22"/>
      <c r="L58" s="1" t="s">
        <v>33</v>
      </c>
    </row>
    <row r="59" spans="1:15" ht="15.75" thickBot="1" x14ac:dyDescent="0.3">
      <c r="A59" s="104"/>
      <c r="B59" s="96" t="s">
        <v>18</v>
      </c>
      <c r="C59" s="105"/>
      <c r="D59" s="98" t="str">
        <f>IF(B59="Click to Choose","",IF(B59="Trips/Day","Days/Year",IF(B59="Trips/Week","Weeks/Year",IF(B59="Trips/Month","Months/Year",IF(B59="Bus Pass","")))))</f>
        <v/>
      </c>
      <c r="E59" s="100"/>
      <c r="F59" s="106"/>
      <c r="G59" s="17"/>
      <c r="H59" s="57" t="s">
        <v>27</v>
      </c>
      <c r="I59" s="57"/>
      <c r="J59" s="24"/>
      <c r="K59" s="25"/>
      <c r="L59" s="1" t="s">
        <v>34</v>
      </c>
    </row>
    <row r="60" spans="1:15" x14ac:dyDescent="0.25">
      <c r="A60" s="87"/>
      <c r="B60" s="86"/>
      <c r="C60" s="84"/>
      <c r="D60" s="85"/>
      <c r="E60" s="6"/>
      <c r="F60" s="45"/>
      <c r="G60" s="4"/>
      <c r="H60" s="56"/>
      <c r="I60" s="56"/>
      <c r="J60" s="21"/>
      <c r="K60" s="22"/>
      <c r="L60" s="1" t="s">
        <v>12</v>
      </c>
    </row>
    <row r="61" spans="1:15" ht="12" customHeight="1" x14ac:dyDescent="0.25">
      <c r="A61" s="87" t="s">
        <v>49</v>
      </c>
      <c r="B61" s="86"/>
      <c r="C61" s="84"/>
      <c r="D61" s="85"/>
      <c r="E61" s="6"/>
      <c r="F61" s="45"/>
      <c r="G61" s="4"/>
      <c r="H61" s="56"/>
      <c r="I61" s="56"/>
      <c r="J61" s="21"/>
      <c r="K61" s="22"/>
      <c r="L61" s="1"/>
    </row>
    <row r="62" spans="1:15" x14ac:dyDescent="0.25">
      <c r="A62" s="18"/>
      <c r="B62" s="9"/>
      <c r="C62" s="6"/>
      <c r="D62" s="6"/>
      <c r="E62" s="6"/>
      <c r="F62" s="6"/>
      <c r="G62" s="6"/>
      <c r="H62" s="6"/>
      <c r="I62" s="6"/>
      <c r="J62" s="6"/>
      <c r="K62" s="54"/>
      <c r="L62" s="1" t="s">
        <v>18</v>
      </c>
    </row>
    <row r="63" spans="1:15" ht="12.75" customHeight="1" x14ac:dyDescent="0.25">
      <c r="A63" s="8"/>
      <c r="B63" s="9"/>
      <c r="C63" s="6"/>
      <c r="D63" s="58"/>
      <c r="E63" s="6"/>
      <c r="F63" s="6"/>
      <c r="G63" s="6"/>
      <c r="H63" s="6"/>
      <c r="I63" s="6"/>
      <c r="J63" s="6"/>
      <c r="K63" s="54"/>
      <c r="L63" s="1" t="s">
        <v>9</v>
      </c>
    </row>
    <row r="64" spans="1:15" ht="12.75" customHeight="1" x14ac:dyDescent="0.25">
      <c r="A64" s="18"/>
      <c r="B64" s="9"/>
      <c r="C64" s="4"/>
      <c r="D64" s="4"/>
      <c r="E64" s="4"/>
      <c r="F64" s="4"/>
      <c r="G64" s="4"/>
      <c r="H64" s="4"/>
      <c r="I64" s="4"/>
      <c r="J64" s="4"/>
      <c r="K64" s="20"/>
      <c r="L64" s="1" t="s">
        <v>10</v>
      </c>
    </row>
    <row r="65" spans="1:12" ht="12.75" customHeight="1" x14ac:dyDescent="0.25">
      <c r="A65" s="18"/>
      <c r="B65" s="9"/>
      <c r="C65" s="4"/>
      <c r="D65" s="4"/>
      <c r="E65" s="4"/>
      <c r="F65" s="4"/>
      <c r="G65" s="4"/>
      <c r="H65" s="4"/>
      <c r="I65" s="4"/>
      <c r="J65" s="4"/>
      <c r="K65" s="20"/>
      <c r="L65" s="1" t="s">
        <v>11</v>
      </c>
    </row>
    <row r="66" spans="1:12" ht="12.75" customHeight="1" x14ac:dyDescent="0.25">
      <c r="A66" s="18"/>
      <c r="B66" s="9"/>
      <c r="C66" s="4"/>
      <c r="D66" s="4"/>
      <c r="E66" s="4"/>
      <c r="F66" s="4"/>
      <c r="G66" s="4"/>
      <c r="H66" s="4"/>
      <c r="I66" s="4"/>
      <c r="J66" s="4"/>
      <c r="K66" s="20"/>
      <c r="L66" s="1" t="s">
        <v>12</v>
      </c>
    </row>
    <row r="67" spans="1:12" ht="12.75" customHeight="1" x14ac:dyDescent="0.25">
      <c r="A67" s="18"/>
      <c r="B67" s="9"/>
      <c r="C67" s="4"/>
      <c r="D67" s="4"/>
      <c r="E67" s="4"/>
      <c r="F67" s="4"/>
      <c r="G67" s="4"/>
      <c r="H67" s="4"/>
      <c r="I67" s="4"/>
      <c r="J67" s="4"/>
      <c r="K67" s="20"/>
      <c r="L67" s="1"/>
    </row>
    <row r="68" spans="1:12" ht="12.75" customHeight="1" x14ac:dyDescent="0.25">
      <c r="A68" s="18"/>
      <c r="B68" s="9"/>
      <c r="C68" s="4"/>
      <c r="D68" s="4"/>
      <c r="E68" s="4"/>
      <c r="F68" s="4"/>
      <c r="G68" s="4"/>
      <c r="H68" s="4"/>
      <c r="I68" s="4"/>
      <c r="J68" s="4"/>
      <c r="K68" s="20"/>
      <c r="L68" s="1"/>
    </row>
    <row r="69" spans="1:12" ht="12.75" customHeight="1" x14ac:dyDescent="0.25">
      <c r="A69" s="150" t="s">
        <v>13</v>
      </c>
      <c r="B69" s="151"/>
      <c r="C69" s="29"/>
      <c r="D69" s="29"/>
      <c r="E69" s="4"/>
      <c r="F69" s="4"/>
      <c r="G69" s="4"/>
      <c r="H69" s="4"/>
      <c r="I69" s="4"/>
      <c r="J69" s="4"/>
      <c r="K69" s="20"/>
      <c r="L69" s="1"/>
    </row>
    <row r="70" spans="1:12" ht="12.75" customHeight="1" thickBot="1" x14ac:dyDescent="0.3">
      <c r="A70" s="15"/>
      <c r="B70" s="16"/>
      <c r="C70" s="17"/>
      <c r="D70" s="17"/>
      <c r="E70" s="17"/>
      <c r="F70" s="17"/>
      <c r="G70" s="17"/>
      <c r="H70" s="17"/>
      <c r="I70" s="17"/>
      <c r="J70" s="17"/>
      <c r="K70" s="28"/>
      <c r="L70" s="1"/>
    </row>
    <row r="71" spans="1:12" ht="12.75" customHeight="1" x14ac:dyDescent="0.25">
      <c r="A71" s="1"/>
      <c r="C71" s="1"/>
      <c r="D71" s="1"/>
      <c r="E71" s="1"/>
      <c r="F71" s="1"/>
      <c r="G71" s="1"/>
      <c r="H71" s="1"/>
      <c r="I71" s="1"/>
      <c r="J71" s="1"/>
      <c r="K71" s="31"/>
      <c r="L71" s="1"/>
    </row>
    <row r="72" spans="1:12" ht="12.75" customHeight="1" x14ac:dyDescent="0.25">
      <c r="A72" s="1"/>
      <c r="C72" s="1"/>
      <c r="D72" s="1"/>
      <c r="E72" s="1"/>
      <c r="F72" s="1"/>
      <c r="G72" s="1"/>
      <c r="H72" s="1"/>
      <c r="I72" s="1"/>
      <c r="J72" s="1"/>
      <c r="K72" s="31"/>
      <c r="L72" s="1"/>
    </row>
    <row r="73" spans="1:12" ht="12.75" customHeight="1" x14ac:dyDescent="0.25">
      <c r="A73" s="1"/>
      <c r="C73" s="1"/>
      <c r="D73" s="1"/>
      <c r="E73" s="1"/>
      <c r="F73" s="1"/>
      <c r="G73" s="1"/>
      <c r="H73" s="1"/>
      <c r="I73" s="1"/>
      <c r="J73" s="1"/>
      <c r="K73" s="31"/>
      <c r="L73" s="1"/>
    </row>
    <row r="74" spans="1:12" ht="12.75" customHeight="1" x14ac:dyDescent="0.25">
      <c r="A74" s="1"/>
      <c r="C74" s="1"/>
      <c r="D74" s="1"/>
      <c r="E74" s="1"/>
      <c r="F74" s="1"/>
      <c r="G74" s="1"/>
      <c r="H74" s="1"/>
      <c r="I74" s="1"/>
      <c r="J74" s="1"/>
      <c r="K74" s="31"/>
      <c r="L74" s="1"/>
    </row>
    <row r="75" spans="1:12" ht="12.75" customHeight="1" x14ac:dyDescent="0.25">
      <c r="A75" s="1"/>
      <c r="C75" s="1"/>
      <c r="D75" s="1"/>
      <c r="E75" s="1"/>
      <c r="F75" s="1"/>
      <c r="G75" s="1"/>
      <c r="H75" s="1"/>
      <c r="I75" s="1"/>
      <c r="J75" s="1"/>
      <c r="K75" s="31"/>
      <c r="L75" s="1"/>
    </row>
    <row r="76" spans="1:12" ht="12.75" customHeight="1" x14ac:dyDescent="0.25">
      <c r="A76" s="1"/>
      <c r="C76" s="1"/>
      <c r="D76" s="1"/>
      <c r="E76" s="1"/>
      <c r="F76" s="1"/>
      <c r="G76" s="1"/>
      <c r="H76" s="1"/>
      <c r="I76" s="1"/>
      <c r="J76" s="1"/>
      <c r="K76" s="31"/>
      <c r="L76" s="1"/>
    </row>
    <row r="77" spans="1:12" ht="12.75" customHeight="1" x14ac:dyDescent="0.25">
      <c r="A77" s="1"/>
      <c r="C77" s="1"/>
      <c r="D77" s="1"/>
      <c r="E77" s="1"/>
      <c r="F77" s="1"/>
      <c r="G77" s="1"/>
      <c r="H77" s="1"/>
      <c r="I77" s="1"/>
      <c r="J77" s="1"/>
      <c r="K77" s="31"/>
      <c r="L77" s="1"/>
    </row>
    <row r="78" spans="1:12" ht="12.75" customHeight="1" x14ac:dyDescent="0.25">
      <c r="A78" s="1"/>
      <c r="C78" s="1"/>
      <c r="D78" s="1"/>
      <c r="E78" s="1"/>
      <c r="F78" s="1"/>
      <c r="G78" s="1"/>
      <c r="H78" s="1"/>
      <c r="I78" s="1"/>
      <c r="J78" s="1"/>
      <c r="K78" s="31"/>
      <c r="L78" s="1"/>
    </row>
    <row r="79" spans="1:12" ht="12.75" customHeight="1" x14ac:dyDescent="0.25">
      <c r="A79" s="1"/>
      <c r="C79" s="1"/>
      <c r="D79" s="1"/>
      <c r="E79" s="1"/>
      <c r="F79" s="1"/>
      <c r="G79" s="1"/>
      <c r="H79" s="1"/>
      <c r="I79" s="1"/>
      <c r="J79" s="1"/>
      <c r="K79" s="31"/>
      <c r="L79" s="1"/>
    </row>
    <row r="80" spans="1:12" ht="12.75" customHeight="1" x14ac:dyDescent="0.25">
      <c r="A80" s="1"/>
      <c r="C80" s="1"/>
      <c r="D80" s="1"/>
      <c r="E80" s="1"/>
      <c r="F80" s="1"/>
      <c r="G80" s="1"/>
      <c r="H80" s="1"/>
      <c r="I80" s="1"/>
      <c r="J80" s="1"/>
      <c r="K80" s="31"/>
      <c r="L80" s="1"/>
    </row>
    <row r="81" spans="1:12" ht="12.75" customHeight="1" x14ac:dyDescent="0.25">
      <c r="A81" s="1"/>
      <c r="C81" s="1"/>
      <c r="D81" s="1"/>
      <c r="E81" s="1"/>
      <c r="F81" s="1"/>
      <c r="G81" s="1"/>
      <c r="H81" s="1"/>
      <c r="I81" s="1"/>
      <c r="J81" s="1"/>
      <c r="K81" s="31"/>
      <c r="L81" s="1"/>
    </row>
    <row r="82" spans="1:12" ht="12.75" customHeight="1" x14ac:dyDescent="0.25">
      <c r="A82" s="1"/>
      <c r="C82" s="1"/>
      <c r="D82" s="1"/>
      <c r="E82" s="1"/>
      <c r="F82" s="1"/>
      <c r="G82" s="1"/>
      <c r="H82" s="1"/>
      <c r="I82" s="1"/>
      <c r="J82" s="1"/>
      <c r="K82" s="31"/>
      <c r="L82" s="1"/>
    </row>
    <row r="83" spans="1:12" ht="12.75" customHeight="1" x14ac:dyDescent="0.25">
      <c r="A83" s="1"/>
      <c r="C83" s="1"/>
      <c r="D83" s="1"/>
      <c r="E83" s="1"/>
      <c r="F83" s="1"/>
      <c r="G83" s="1"/>
      <c r="H83" s="1"/>
      <c r="I83" s="1"/>
      <c r="J83" s="1"/>
      <c r="K83" s="31"/>
      <c r="L83" s="1"/>
    </row>
    <row r="84" spans="1:12" ht="12.75" customHeight="1" x14ac:dyDescent="0.25">
      <c r="A84" s="1"/>
      <c r="C84" s="1"/>
      <c r="D84" s="1"/>
      <c r="E84" s="1"/>
      <c r="F84" s="1"/>
      <c r="G84" s="1"/>
      <c r="H84" s="1"/>
      <c r="I84" s="1"/>
      <c r="J84" s="1"/>
      <c r="K84" s="31"/>
      <c r="L84" s="1"/>
    </row>
    <row r="85" spans="1:12" ht="12.75" customHeight="1" x14ac:dyDescent="0.25">
      <c r="C85" s="1"/>
      <c r="D85" s="1"/>
      <c r="E85" s="1"/>
      <c r="F85" s="1"/>
      <c r="G85" s="1"/>
      <c r="H85" s="1"/>
      <c r="I85" s="1"/>
      <c r="J85" s="1"/>
      <c r="K85" s="31"/>
      <c r="L85" s="1"/>
    </row>
    <row r="86" spans="1:12" ht="12.75" customHeight="1" x14ac:dyDescent="0.25">
      <c r="C86" s="1"/>
      <c r="D86" s="1"/>
      <c r="E86" s="1"/>
      <c r="F86" s="1"/>
      <c r="G86" s="1"/>
      <c r="H86" s="1"/>
      <c r="I86" s="1"/>
      <c r="J86" s="1"/>
      <c r="K86" s="31"/>
      <c r="L86" s="1"/>
    </row>
    <row r="87" spans="1:12" ht="12.75" customHeight="1" x14ac:dyDescent="0.25">
      <c r="C87" s="1"/>
      <c r="D87" s="1"/>
      <c r="E87" s="1"/>
      <c r="F87" s="1"/>
      <c r="G87" s="1"/>
      <c r="H87" s="1"/>
      <c r="I87" s="1"/>
      <c r="J87" s="1"/>
      <c r="K87" s="31"/>
      <c r="L87" s="1"/>
    </row>
    <row r="88" spans="1:12" ht="12.75" customHeight="1" x14ac:dyDescent="0.25">
      <c r="C88" s="1"/>
      <c r="D88" s="1"/>
      <c r="E88" s="1"/>
      <c r="F88" s="1"/>
      <c r="G88" s="1"/>
      <c r="H88" s="1"/>
      <c r="I88" s="1"/>
      <c r="J88" s="1"/>
      <c r="K88" s="31"/>
      <c r="L88" s="1"/>
    </row>
    <row r="89" spans="1:12" ht="12.75" customHeight="1" x14ac:dyDescent="0.25">
      <c r="C89" s="1"/>
      <c r="D89" s="1"/>
      <c r="E89" s="1"/>
      <c r="F89" s="1"/>
      <c r="G89" s="1"/>
      <c r="H89" s="1"/>
      <c r="I89" s="1"/>
      <c r="J89" s="1"/>
      <c r="K89" s="31"/>
      <c r="L89" s="1"/>
    </row>
    <row r="90" spans="1:12" ht="12.75" customHeight="1" x14ac:dyDescent="0.25">
      <c r="C90" s="1"/>
      <c r="D90" s="1"/>
      <c r="E90" s="1"/>
      <c r="F90" s="1"/>
      <c r="G90" s="1"/>
      <c r="H90" s="1"/>
      <c r="I90" s="1"/>
      <c r="J90" s="1"/>
      <c r="K90" s="31"/>
      <c r="L90" s="1"/>
    </row>
    <row r="91" spans="1:12" ht="12.75" customHeight="1" x14ac:dyDescent="0.25">
      <c r="K91" s="32"/>
      <c r="L91" s="1"/>
    </row>
    <row r="92" spans="1:12" ht="12.75" customHeight="1" x14ac:dyDescent="0.25">
      <c r="K92" s="32"/>
      <c r="L92" s="1"/>
    </row>
    <row r="93" spans="1:12" ht="12.75" customHeight="1" x14ac:dyDescent="0.25">
      <c r="K93" s="32"/>
      <c r="L93" s="1"/>
    </row>
    <row r="94" spans="1:12" ht="12.75" customHeight="1" x14ac:dyDescent="0.25">
      <c r="L94" s="1"/>
    </row>
    <row r="95" spans="1:12" ht="12.75" customHeight="1" x14ac:dyDescent="0.25">
      <c r="L95" s="1"/>
    </row>
    <row r="96" spans="1:12" ht="12.75" customHeight="1" x14ac:dyDescent="0.25">
      <c r="L96" s="1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</sheetData>
  <sheetProtection password="8B06" sheet="1" objects="1" scenarios="1"/>
  <sortState ref="L41:L45">
    <sortCondition ref="L41:L45"/>
  </sortState>
  <mergeCells count="25">
    <mergeCell ref="A69:B69"/>
    <mergeCell ref="A40:F40"/>
    <mergeCell ref="A36:K36"/>
    <mergeCell ref="A37:D37"/>
    <mergeCell ref="A43:F43"/>
    <mergeCell ref="A44:F44"/>
    <mergeCell ref="A1:K1"/>
    <mergeCell ref="B3:C3"/>
    <mergeCell ref="F3:G3"/>
    <mergeCell ref="A5:K5"/>
    <mergeCell ref="A11:D11"/>
    <mergeCell ref="A9:K9"/>
    <mergeCell ref="A16:D16"/>
    <mergeCell ref="A21:D21"/>
    <mergeCell ref="A26:D26"/>
    <mergeCell ref="A54:K54"/>
    <mergeCell ref="A31:D31"/>
    <mergeCell ref="A51:F51"/>
    <mergeCell ref="A52:F52"/>
    <mergeCell ref="A49:D49"/>
    <mergeCell ref="A39:F39"/>
    <mergeCell ref="A47:F47"/>
    <mergeCell ref="A48:F48"/>
    <mergeCell ref="A41:D41"/>
    <mergeCell ref="A45:D45"/>
  </mergeCells>
  <dataValidations count="7">
    <dataValidation type="list" allowBlank="1" showInputMessage="1" showErrorMessage="1" sqref="B14 B29 B24 B19 B34">
      <formula1>$L$1:$L$4</formula1>
    </dataValidation>
    <dataValidation type="list" allowBlank="1" showInputMessage="1" showErrorMessage="1" sqref="B56">
      <formula1>$L$56:$L$60</formula1>
    </dataValidation>
    <dataValidation type="list" allowBlank="1" showInputMessage="1" showErrorMessage="1" sqref="B61">
      <formula1>$L$6:$L$11</formula1>
    </dataValidation>
    <dataValidation type="list" allowBlank="1" showInputMessage="1" showErrorMessage="1" sqref="B59">
      <formula1>$L$62:$L$66</formula1>
    </dataValidation>
    <dataValidation type="list" allowBlank="1" showInputMessage="1" showErrorMessage="1" sqref="A16:D16 A21:D21 A11:D11 A31:D31 A26:D26">
      <formula1>$L$13:$L$23</formula1>
    </dataValidation>
    <dataValidation type="list" allowBlank="1" showInputMessage="1" showErrorMessage="1" sqref="A49 A41:D41 A45">
      <formula1>$L$40:$L$46</formula1>
    </dataValidation>
    <dataValidation type="list" allowBlank="1" showInputMessage="1" showErrorMessage="1" sqref="A37:D37">
      <formula1>$L$40:$L$45</formula1>
    </dataValidation>
  </dataValidations>
  <pageMargins left="0.2" right="0.2" top="0.25" bottom="0.25" header="0.3" footer="0.3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3</xdr:row>
                    <xdr:rowOff>152400</xdr:rowOff>
                  </from>
                  <to>
                    <xdr:col>3</xdr:col>
                    <xdr:colOff>676275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152400</xdr:rowOff>
                  </from>
                  <to>
                    <xdr:col>6</xdr:col>
                    <xdr:colOff>85725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200025</xdr:colOff>
                    <xdr:row>5</xdr:row>
                    <xdr:rowOff>104775</xdr:rowOff>
                  </from>
                  <to>
                    <xdr:col>3</xdr:col>
                    <xdr:colOff>9525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0</xdr:col>
                    <xdr:colOff>714375</xdr:colOff>
                    <xdr:row>5</xdr:row>
                    <xdr:rowOff>95250</xdr:rowOff>
                  </from>
                  <to>
                    <xdr:col>1</xdr:col>
                    <xdr:colOff>542925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</xdr:col>
                    <xdr:colOff>609600</xdr:colOff>
                    <xdr:row>5</xdr:row>
                    <xdr:rowOff>95250</xdr:rowOff>
                  </from>
                  <to>
                    <xdr:col>2</xdr:col>
                    <xdr:colOff>171450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"/>
  <sheetViews>
    <sheetView workbookViewId="0">
      <selection activeCell="E6" sqref="E6"/>
    </sheetView>
  </sheetViews>
  <sheetFormatPr defaultRowHeight="15" x14ac:dyDescent="0.25"/>
  <cols>
    <col min="5" max="5" width="19.85546875" customWidth="1"/>
  </cols>
  <sheetData>
    <row r="1" spans="1:11" x14ac:dyDescent="0.25">
      <c r="A1" s="55"/>
      <c r="B1" s="44"/>
      <c r="C1" s="43"/>
      <c r="D1" s="45"/>
      <c r="E1" s="43"/>
      <c r="F1" s="45"/>
      <c r="G1" s="4"/>
      <c r="H1" s="6"/>
      <c r="I1" s="6"/>
      <c r="J1" s="21"/>
      <c r="K1" s="22"/>
    </row>
    <row r="2" spans="1:11" x14ac:dyDescent="0.25">
      <c r="A2" s="55"/>
      <c r="B2" s="44"/>
      <c r="C2" s="43"/>
      <c r="D2" s="45"/>
      <c r="E2" s="43"/>
      <c r="F2" s="45"/>
      <c r="G2" s="4"/>
      <c r="H2" s="6"/>
      <c r="I2" s="6"/>
      <c r="J2" s="21"/>
      <c r="K2" s="22"/>
    </row>
    <row r="4" spans="1:11" x14ac:dyDescent="0.25">
      <c r="D4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Day_Hab_Supported_Community_Connections</vt:lpstr>
      <vt:lpstr>Sheet1!Print_Area</vt:lpstr>
      <vt:lpstr>Transportaion</vt:lpstr>
    </vt:vector>
  </TitlesOfParts>
  <Company>Foothills Gateway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thomasj</dc:creator>
  <cp:lastModifiedBy>thomasj</cp:lastModifiedBy>
  <cp:lastPrinted>2013-06-05T15:50:15Z</cp:lastPrinted>
  <dcterms:created xsi:type="dcterms:W3CDTF">2011-07-01T15:36:17Z</dcterms:created>
  <dcterms:modified xsi:type="dcterms:W3CDTF">2014-01-17T22:16:51Z</dcterms:modified>
</cp:coreProperties>
</file>